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U3-GTV\U3-5_IS\Customers\Academia\United Kingdom\CHEST Eduserv\"/>
    </mc:Choice>
  </mc:AlternateContent>
  <xr:revisionPtr revIDLastSave="0" documentId="10_ncr:100000_{01954EB8-F38D-418F-9A06-B160747EE976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back file list 2019" sheetId="4" r:id="rId1"/>
  </sheets>
  <calcPr calcId="179017"/>
</workbook>
</file>

<file path=xl/calcChain.xml><?xml version="1.0" encoding="utf-8"?>
<calcChain xmlns="http://schemas.openxmlformats.org/spreadsheetml/2006/main">
  <c r="E35" i="4" l="1"/>
  <c r="E36" i="4" s="1"/>
</calcChain>
</file>

<file path=xl/sharedStrings.xml><?xml version="1.0" encoding="utf-8"?>
<sst xmlns="http://schemas.openxmlformats.org/spreadsheetml/2006/main" count="176" uniqueCount="163">
  <si>
    <t>American Journal of Perinatology</t>
  </si>
  <si>
    <t>Endoscopy</t>
  </si>
  <si>
    <t>European Journal of Pediatric Surgery</t>
  </si>
  <si>
    <t>Experimental and Clinical Endocrinology &amp; Diabetes</t>
  </si>
  <si>
    <t>Facial Plastic Surgery</t>
  </si>
  <si>
    <t>Hormone and Metabolic Research</t>
  </si>
  <si>
    <t>International Journal of Angiology</t>
  </si>
  <si>
    <t>International Journal of Sports Medicine</t>
  </si>
  <si>
    <t>Journal of Reconstructive Microsurgery</t>
  </si>
  <si>
    <t>Klinische Pädiatrie - Clinical Pediatrics</t>
  </si>
  <si>
    <t>Neuropediatrics</t>
  </si>
  <si>
    <t>Pharmacopsychiatry</t>
  </si>
  <si>
    <t>Seminars in Interventional Radiology</t>
  </si>
  <si>
    <t>Seminars in Liver Disease</t>
  </si>
  <si>
    <t>Seminars in Musculoskeletal Radiology</t>
  </si>
  <si>
    <t>Seminars in Neurology</t>
  </si>
  <si>
    <t>Seminars in Plastic Surgery</t>
  </si>
  <si>
    <t>Seminars in Reproductive Medicine</t>
  </si>
  <si>
    <t>Seminars in Respiratory and Critical Care Medicine</t>
  </si>
  <si>
    <t>Seminars in Speech and Language</t>
  </si>
  <si>
    <t>Seminars in Thrombosis and Hemostasis</t>
  </si>
  <si>
    <t>The Thoracic and Cardiovascular Surgeon</t>
  </si>
  <si>
    <t>RöFo - Fortschritte auf dem Gebiet der Röntgenstrahlen und der bildgebenden Verfahren - Advancements in X-Ray and Imaging Techniques</t>
  </si>
  <si>
    <t>https://www.thieme-connect.com/products/ejournals/issue/eFirst/10.1055/s-00000009</t>
  </si>
  <si>
    <t>https://www.thieme-connect.com/products/ejournals/issue/eFirst/10.1055/s-00000012</t>
  </si>
  <si>
    <t>https://www.thieme-connect.com/products/ejournals/issue/eFirst/10.1055/s-00000015</t>
  </si>
  <si>
    <t>https://www.thieme-connect.com/products/ejournals/issue/eFirst/10.1055/s-00000017</t>
  </si>
  <si>
    <t>https://www.thieme-connect.com/products/ejournals/journal/10.1055/s-00000018</t>
  </si>
  <si>
    <t>https://www.thieme-connect.com/products/ejournals/issue/eFirst/10.1055/s-00000025</t>
  </si>
  <si>
    <t>https://www.thieme-connect.com/products/ejournals/issue/eFirst/10.1055/s-00000167</t>
  </si>
  <si>
    <t>https://www.thieme-connect.com/products/ejournals/journal/10.1055/s-00000028</t>
  </si>
  <si>
    <t>https://www.thieme-connect.com/products/ejournals/issue/eFirst/10.1055/s-00000029</t>
  </si>
  <si>
    <t>https://www.thieme-connect.com/products/ejournals/journal/10.1055/s-00000034</t>
  </si>
  <si>
    <t>https://www.thieme-connect.com/products/ejournals/issue/eFirst/10.1055/s-00000054</t>
  </si>
  <si>
    <t>https://www.thieme-connect.com/products/ejournals/journal/10.1055/s-00000066</t>
  </si>
  <si>
    <t>https://www.thieme-connect.com/products/ejournals/journal/10.1055/s-00000067</t>
  </si>
  <si>
    <t>https://www.thieme-connect.com/products/ejournals/issue/eFirst/10.1055/s-00000068</t>
  </si>
  <si>
    <t>https://www.thieme-connect.com/products/ejournals/journal/10.1055/s-00000069</t>
  </si>
  <si>
    <t>https://www.thieme-connect.com/products/ejournals/journal/10.1055/s-00000070</t>
  </si>
  <si>
    <t>https://www.thieme-connect.com/products/ejournals/journal/10.1055/s-00000071</t>
  </si>
  <si>
    <t>https://www.thieme-connect.com/products/ejournals/journal/10.1055/s-00000051</t>
  </si>
  <si>
    <t>https://www.thieme-connect.com/products/ejournals/journal/10.1055/s-00000072</t>
  </si>
  <si>
    <t>https://www.thieme-connect.com/products/ejournals/journal/10.1055/s-00000075</t>
  </si>
  <si>
    <t>https://www.thieme-connect.com/products/ejournals/journal/10.1055/s-00000076</t>
  </si>
  <si>
    <t>https://www.thieme-connect.com/products/ejournals/journal/10.1055/s-00000077</t>
  </si>
  <si>
    <t>https://www.thieme-connect.com/products/ejournals/issue/eFirst/10.1055/s-00000085</t>
  </si>
  <si>
    <t>https://www.thieme-connect.com/products/ejournals/journal/10.1055/s-00000089</t>
  </si>
  <si>
    <t xml:space="preserve">Seminars in Hearing </t>
  </si>
  <si>
    <t>Ultraschall in der Medizin - European Journal of Ultrasound</t>
  </si>
  <si>
    <t>https://www.thieme-connect.com/products/ejournals/journal/10.1055/s-00000041</t>
  </si>
  <si>
    <t>Title URL</t>
  </si>
  <si>
    <t>MIN – Minimally Invasive Neurosurgery</t>
  </si>
  <si>
    <t>Planta Medica</t>
  </si>
  <si>
    <t>Skull base Surgery</t>
  </si>
  <si>
    <t>1983-1999</t>
  </si>
  <si>
    <t>1969-1999</t>
  </si>
  <si>
    <t>1980-1999</t>
  </si>
  <si>
    <t>1992-1999</t>
  </si>
  <si>
    <t>1984-1999</t>
  </si>
  <si>
    <t>1958-1999</t>
  </si>
  <si>
    <t>1968-1999</t>
  </si>
  <si>
    <t>1953-1999</t>
  </si>
  <si>
    <t>1949-1999</t>
  </si>
  <si>
    <t>1981-1999</t>
  </si>
  <si>
    <t>1997-1999</t>
  </si>
  <si>
    <t>1987-1999</t>
  </si>
  <si>
    <t>1979-1999</t>
  </si>
  <si>
    <t>1974-1999</t>
  </si>
  <si>
    <t>1991-1999</t>
  </si>
  <si>
    <t>included years</t>
  </si>
  <si>
    <t>https://www.thieme-connect.com/products/ejournals/issue/eFirst/10.1055/s-00000058</t>
  </si>
  <si>
    <t>https://www.thieme-connect.com/products/ejournals/journal/10.1055/s-00000039</t>
  </si>
  <si>
    <t>https://www.thieme-connect.com/products/ejournals/journal/10.1055/s-00000079</t>
  </si>
  <si>
    <t>ISSN</t>
  </si>
  <si>
    <t>eISSN</t>
  </si>
  <si>
    <t>1098-8785</t>
  </si>
  <si>
    <t>0735-1631</t>
  </si>
  <si>
    <t>1438-8812</t>
  </si>
  <si>
    <t>0013-726X</t>
  </si>
  <si>
    <t>1439-359X</t>
  </si>
  <si>
    <t>0939-7248</t>
  </si>
  <si>
    <t>1438-8782</t>
  </si>
  <si>
    <t>0172-4614</t>
  </si>
  <si>
    <t>1439-3646</t>
  </si>
  <si>
    <t>0947-7349</t>
  </si>
  <si>
    <t>1098-8793</t>
  </si>
  <si>
    <t>0736-6825</t>
  </si>
  <si>
    <t>1439-4286</t>
  </si>
  <si>
    <t>0018-5043</t>
  </si>
  <si>
    <t>1615-5939</t>
  </si>
  <si>
    <t>1061-1711</t>
  </si>
  <si>
    <t>1439-3964</t>
  </si>
  <si>
    <t>0172-4622</t>
  </si>
  <si>
    <t>1098-8947</t>
  </si>
  <si>
    <t>0743-684X</t>
  </si>
  <si>
    <t>1439-1899</t>
  </si>
  <si>
    <t>0174-304X</t>
  </si>
  <si>
    <t>1439-0795</t>
  </si>
  <si>
    <t>0176-3679</t>
  </si>
  <si>
    <t>1439-0221</t>
  </si>
  <si>
    <t>0032-0943</t>
  </si>
  <si>
    <t>1098-8955</t>
  </si>
  <si>
    <t>0734-0451</t>
  </si>
  <si>
    <t>1098-8963</t>
  </si>
  <si>
    <t>0739-9529</t>
  </si>
  <si>
    <t>1098-8971</t>
  </si>
  <si>
    <t>0272-8087</t>
  </si>
  <si>
    <t>1098-898X</t>
  </si>
  <si>
    <t>1089-7860</t>
  </si>
  <si>
    <t>1098-9021</t>
  </si>
  <si>
    <t>0271-8235</t>
  </si>
  <si>
    <t>1536-0067</t>
  </si>
  <si>
    <t>1535-2188</t>
  </si>
  <si>
    <t>1526-4564</t>
  </si>
  <si>
    <t>1526-8004</t>
  </si>
  <si>
    <t>1098-9048</t>
  </si>
  <si>
    <t>1069-3424</t>
  </si>
  <si>
    <t>1098-9056</t>
  </si>
  <si>
    <t>0734-0478</t>
  </si>
  <si>
    <t>1098-9064</t>
  </si>
  <si>
    <t>0094-6176</t>
  </si>
  <si>
    <t>1439-1902</t>
  </si>
  <si>
    <t>0171-6425</t>
  </si>
  <si>
    <t>one-time fee</t>
  </si>
  <si>
    <t>0300-8630</t>
  </si>
  <si>
    <t>1439-3824</t>
  </si>
  <si>
    <t>0946-7211</t>
  </si>
  <si>
    <t>1439-2291</t>
  </si>
  <si>
    <t>1438-9010</t>
  </si>
  <si>
    <t>1438-9029</t>
  </si>
  <si>
    <t>1052-1453</t>
  </si>
  <si>
    <t>1098-9072</t>
  </si>
  <si>
    <t>Synlett</t>
  </si>
  <si>
    <t>Synthesis</t>
  </si>
  <si>
    <t>https://www.thieme-connect.com/products/ejournals/issue/eFirst/10.1055/s-00000083</t>
  </si>
  <si>
    <t>https://www.thieme-connect.com/products/ejournals/issue/eFirst/10.1055/s-00000084</t>
  </si>
  <si>
    <t>1989 2013</t>
  </si>
  <si>
    <t>1969-2013</t>
  </si>
  <si>
    <t>0936-5214</t>
  </si>
  <si>
    <t>1437-2096</t>
  </si>
  <si>
    <t>1437-210X</t>
  </si>
  <si>
    <t>0039-7881</t>
  </si>
  <si>
    <t>Methods of Information in Medicine</t>
  </si>
  <si>
    <t>Nuklearmedizin</t>
  </si>
  <si>
    <t>Thrombosis and Haemostasis</t>
  </si>
  <si>
    <t>1962-1999</t>
  </si>
  <si>
    <t>1961-1999</t>
  </si>
  <si>
    <t>1957-1999</t>
  </si>
  <si>
    <t>https://www.thieme-connect.com/products/ejournals/issue/eFirst/10.1055/s-00035037</t>
  </si>
  <si>
    <t>0026-1270</t>
  </si>
  <si>
    <t>2511-705X</t>
  </si>
  <si>
    <t xml:space="preserve"> 2567-6407</t>
  </si>
  <si>
    <t>https://www.thieme-connect.com/products/ejournals/journal/10.1055/s-00034924</t>
  </si>
  <si>
    <t>0340-6245</t>
  </si>
  <si>
    <t>0029-5566</t>
  </si>
  <si>
    <t>2567-689X</t>
  </si>
  <si>
    <t>https://www.thieme-connect.com/products/ejournals/issue/eFirst/10.1055/s-00035024</t>
  </si>
  <si>
    <t>Thieme journal back files</t>
  </si>
  <si>
    <t xml:space="preserve">Total backfiles at list </t>
  </si>
  <si>
    <t xml:space="preserve">Take all backfiles 20% discount </t>
  </si>
  <si>
    <t xml:space="preserve">Take 10 or more backfiles 15% discount from list </t>
  </si>
  <si>
    <t xml:space="preserve">Take 5-9 backfiles 10% discount from list </t>
  </si>
  <si>
    <t xml:space="preserve">Take 2, 3 or 4 backfiles 5% discount from list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</si>
</sst>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7" x14ac:knownFonts="1">
    <font>
      <sz val="10"/>
      <name val="Arial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0"/>
      <name val="Thieme Argo 2008 Light"/>
    </font>
    <font>
      <sz val="10"/>
      <name val="Arial"/>
      <family val="2"/>
    </font>
    <font>
      <sz val="10"/>
      <color theme="1"/>
      <name val="Arial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3" fillId="2" borderId="0" xfId="0" applyFont="1" applyFill="1"/>
    <xf numFmtId="0" fontId="3" fillId="2" borderId="0" xfId="0" applyFont="1" applyFill="1" applyAlignment="1"/>
    <xf numFmtId="0" fontId="2" fillId="2" borderId="1" xfId="0" applyFont="1" applyFill="1" applyBorder="1" applyAlignment="1"/>
    <xf numFmtId="0" fontId="1" fillId="0" borderId="1" xfId="1" applyBorder="1" applyAlignment="1" applyProtection="1">
      <alignment vertical="center"/>
    </xf>
    <xf numFmtId="0" fontId="4" fillId="2" borderId="1" xfId="0" applyFont="1" applyFill="1" applyBorder="1" applyAlignment="1"/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" fillId="2" borderId="1" xfId="1" applyFill="1" applyBorder="1" applyAlignment="1" applyProtection="1"/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1" fillId="2" borderId="1" xfId="1" applyFill="1" applyBorder="1" applyAlignment="1" applyProtection="1">
      <alignment vertical="center"/>
    </xf>
    <xf numFmtId="0" fontId="6" fillId="0" borderId="1" xfId="0" applyFont="1" applyBorder="1"/>
    <xf numFmtId="164" fontId="6" fillId="0" borderId="1" xfId="0" applyNumberFormat="1" applyFont="1" applyBorder="1" applyAlignment="1">
      <alignment horizontal="right"/>
    </xf>
    <xf numFmtId="0" fontId="6" fillId="2" borderId="1" xfId="0" applyFont="1" applyFill="1" applyBorder="1" applyAlignment="1"/>
    <xf numFmtId="0" fontId="6" fillId="0" borderId="0" xfId="0" applyFont="1" applyBorder="1"/>
    <xf numFmtId="164" fontId="6" fillId="0" borderId="0" xfId="0" applyNumberFormat="1" applyFont="1" applyBorder="1" applyAlignment="1">
      <alignment horizontal="right"/>
    </xf>
    <xf numFmtId="0" fontId="6" fillId="2" borderId="0" xfId="0" applyFont="1" applyFill="1" applyBorder="1" applyAlignment="1"/>
    <xf numFmtId="0" fontId="6" fillId="0" borderId="2" xfId="0" applyFont="1" applyBorder="1"/>
    <xf numFmtId="164" fontId="6" fillId="0" borderId="2" xfId="0" applyNumberFormat="1" applyFont="1" applyBorder="1" applyAlignment="1">
      <alignment horizontal="right"/>
    </xf>
    <xf numFmtId="0" fontId="6" fillId="2" borderId="2" xfId="0" applyFont="1" applyFill="1" applyBorder="1" applyAlignment="1"/>
    <xf numFmtId="164" fontId="6" fillId="2" borderId="2" xfId="0" applyNumberFormat="1" applyFont="1" applyFill="1" applyBorder="1" applyAlignment="1"/>
    <xf numFmtId="0" fontId="4" fillId="0" borderId="3" xfId="0" applyFont="1" applyFill="1" applyBorder="1" applyAlignment="1">
      <alignment vertical="center" wrapText="1"/>
    </xf>
    <xf numFmtId="49" fontId="4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hieme-connect.com/products/ejournals/journal/10.1055/s-00000034" TargetMode="External"/><Relationship Id="rId13" Type="http://schemas.openxmlformats.org/officeDocument/2006/relationships/hyperlink" Target="https://www.thieme-connect.com/products/ejournals/issue/eFirst/10.1055/s-00000068" TargetMode="External"/><Relationship Id="rId18" Type="http://schemas.openxmlformats.org/officeDocument/2006/relationships/hyperlink" Target="https://www.thieme-connect.com/products/ejournals/journal/10.1055/s-00000072" TargetMode="External"/><Relationship Id="rId26" Type="http://schemas.openxmlformats.org/officeDocument/2006/relationships/hyperlink" Target="https://www.thieme-connect.com/products/ejournals/issue/eFirst/10.1055/s-00000058" TargetMode="External"/><Relationship Id="rId3" Type="http://schemas.openxmlformats.org/officeDocument/2006/relationships/hyperlink" Target="https://www.thieme-connect.com/products/ejournals/issue/eFirst/10.1055/s-00000015" TargetMode="External"/><Relationship Id="rId21" Type="http://schemas.openxmlformats.org/officeDocument/2006/relationships/hyperlink" Target="https://www.thieme-connect.com/products/ejournals/journal/10.1055/s-00000077" TargetMode="External"/><Relationship Id="rId7" Type="http://schemas.openxmlformats.org/officeDocument/2006/relationships/hyperlink" Target="https://www.thieme-connect.com/products/ejournals/issue/eFirst/10.1055/s-00000029" TargetMode="External"/><Relationship Id="rId12" Type="http://schemas.openxmlformats.org/officeDocument/2006/relationships/hyperlink" Target="https://www.thieme-connect.com/products/ejournals/journal/10.1055/s-00000067" TargetMode="External"/><Relationship Id="rId17" Type="http://schemas.openxmlformats.org/officeDocument/2006/relationships/hyperlink" Target="https://www.thieme-connect.com/products/ejournals/journal/10.1055/s-00000051" TargetMode="External"/><Relationship Id="rId25" Type="http://schemas.openxmlformats.org/officeDocument/2006/relationships/hyperlink" Target="https://www.thieme-connect.com/products/ejournals/issue/eFirst/10.1055/s-00000167" TargetMode="External"/><Relationship Id="rId2" Type="http://schemas.openxmlformats.org/officeDocument/2006/relationships/hyperlink" Target="https://www.thieme-connect.com/products/ejournals/issue/eFirst/10.1055/s-00000012" TargetMode="External"/><Relationship Id="rId16" Type="http://schemas.openxmlformats.org/officeDocument/2006/relationships/hyperlink" Target="https://www.thieme-connect.com/products/ejournals/journal/10.1055/s-00000071" TargetMode="External"/><Relationship Id="rId20" Type="http://schemas.openxmlformats.org/officeDocument/2006/relationships/hyperlink" Target="https://www.thieme-connect.com/products/ejournals/journal/10.1055/s-00000076" TargetMode="External"/><Relationship Id="rId29" Type="http://schemas.openxmlformats.org/officeDocument/2006/relationships/hyperlink" Target="https://www.thieme-connect.com/products/ejournals/issue/eFirst/10.1055/s-00035024" TargetMode="External"/><Relationship Id="rId1" Type="http://schemas.openxmlformats.org/officeDocument/2006/relationships/hyperlink" Target="https://www.thieme-connect.com/products/ejournals/issue/eFirst/10.1055/s-00000009" TargetMode="External"/><Relationship Id="rId6" Type="http://schemas.openxmlformats.org/officeDocument/2006/relationships/hyperlink" Target="https://www.thieme-connect.com/products/ejournals/journal/10.1055/s-00000028" TargetMode="External"/><Relationship Id="rId11" Type="http://schemas.openxmlformats.org/officeDocument/2006/relationships/hyperlink" Target="https://www.thieme-connect.com/products/ejournals/journal/10.1055/s-00000066" TargetMode="External"/><Relationship Id="rId24" Type="http://schemas.openxmlformats.org/officeDocument/2006/relationships/hyperlink" Target="https://www.thieme-connect.com/products/ejournals/issue/eFirst/10.1055/s-00000025" TargetMode="External"/><Relationship Id="rId5" Type="http://schemas.openxmlformats.org/officeDocument/2006/relationships/hyperlink" Target="https://www.thieme-connect.com/products/ejournals/journal/10.1055/s-00000018" TargetMode="External"/><Relationship Id="rId15" Type="http://schemas.openxmlformats.org/officeDocument/2006/relationships/hyperlink" Target="https://www.thieme-connect.com/products/ejournals/journal/10.1055/s-00000070" TargetMode="External"/><Relationship Id="rId23" Type="http://schemas.openxmlformats.org/officeDocument/2006/relationships/hyperlink" Target="https://www.thieme-connect.com/products/ejournals/journal/10.1055/s-00000089" TargetMode="External"/><Relationship Id="rId28" Type="http://schemas.openxmlformats.org/officeDocument/2006/relationships/hyperlink" Target="https://www.thieme-connect.com/products/ejournals/issue/eFirst/10.1055/s-00000084" TargetMode="External"/><Relationship Id="rId10" Type="http://schemas.openxmlformats.org/officeDocument/2006/relationships/hyperlink" Target="https://www.thieme-connect.com/products/ejournals/issue/eFirst/10.1055/s-00000054" TargetMode="External"/><Relationship Id="rId19" Type="http://schemas.openxmlformats.org/officeDocument/2006/relationships/hyperlink" Target="https://www.thieme-connect.com/products/ejournals/journal/10.1055/s-00000075" TargetMode="External"/><Relationship Id="rId4" Type="http://schemas.openxmlformats.org/officeDocument/2006/relationships/hyperlink" Target="https://www.thieme-connect.com/products/ejournals/issue/eFirst/10.1055/s-00000017" TargetMode="External"/><Relationship Id="rId9" Type="http://schemas.openxmlformats.org/officeDocument/2006/relationships/hyperlink" Target="https://www.thieme-connect.com/products/ejournals/journal/10.1055/s-00000041" TargetMode="External"/><Relationship Id="rId14" Type="http://schemas.openxmlformats.org/officeDocument/2006/relationships/hyperlink" Target="https://www.thieme-connect.com/products/ejournals/journal/10.1055/s-00000069" TargetMode="External"/><Relationship Id="rId22" Type="http://schemas.openxmlformats.org/officeDocument/2006/relationships/hyperlink" Target="https://www.thieme-connect.com/products/ejournals/issue/eFirst/10.1055/s-00000085" TargetMode="External"/><Relationship Id="rId27" Type="http://schemas.openxmlformats.org/officeDocument/2006/relationships/hyperlink" Target="https://www.thieme-connect.com/products/ejournals/issue/eFirst/10.1055/s-00000083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"/>
  <sheetViews>
    <sheetView tabSelected="1" workbookViewId="0">
      <pane ySplit="1" topLeftCell="A2" activePane="bottomLeft" state="frozen"/>
      <selection pane="bottomLeft" activeCell="F39" sqref="F39"/>
    </sheetView>
  </sheetViews>
  <sheetFormatPr baseColWidth="10" defaultRowHeight="12.75" x14ac:dyDescent="0.2"/>
  <cols>
    <col min="1" max="1" width="70.42578125" customWidth="1"/>
    <col min="2" max="2" width="12.85546875" bestFit="1" customWidth="1"/>
    <col min="3" max="4" width="11.5703125" customWidth="1"/>
    <col min="5" max="5" width="11.140625" bestFit="1" customWidth="1"/>
    <col min="6" max="6" width="73.140625" bestFit="1" customWidth="1"/>
  </cols>
  <sheetData>
    <row r="1" spans="1:6" s="1" customFormat="1" ht="15.75" x14ac:dyDescent="0.25">
      <c r="A1" s="3" t="s">
        <v>157</v>
      </c>
      <c r="B1" s="5" t="s">
        <v>69</v>
      </c>
      <c r="C1" s="9" t="s">
        <v>74</v>
      </c>
      <c r="D1" s="9" t="s">
        <v>73</v>
      </c>
      <c r="E1" s="9" t="s">
        <v>123</v>
      </c>
      <c r="F1" s="9" t="s">
        <v>50</v>
      </c>
    </row>
    <row r="2" spans="1:6" s="1" customFormat="1" ht="20.25" customHeight="1" x14ac:dyDescent="0.2">
      <c r="A2" s="10" t="s">
        <v>0</v>
      </c>
      <c r="B2" s="7" t="s">
        <v>54</v>
      </c>
      <c r="C2" s="11" t="s">
        <v>75</v>
      </c>
      <c r="D2" s="12" t="s">
        <v>76</v>
      </c>
      <c r="E2" s="14">
        <v>1500</v>
      </c>
      <c r="F2" s="4" t="s">
        <v>23</v>
      </c>
    </row>
    <row r="3" spans="1:6" s="1" customFormat="1" ht="20.25" customHeight="1" x14ac:dyDescent="0.2">
      <c r="A3" s="10" t="s">
        <v>1</v>
      </c>
      <c r="B3" s="7" t="s">
        <v>55</v>
      </c>
      <c r="C3" s="11" t="s">
        <v>77</v>
      </c>
      <c r="D3" s="12" t="s">
        <v>78</v>
      </c>
      <c r="E3" s="14">
        <v>2000</v>
      </c>
      <c r="F3" s="4" t="s">
        <v>24</v>
      </c>
    </row>
    <row r="4" spans="1:6" s="1" customFormat="1" ht="20.25" customHeight="1" x14ac:dyDescent="0.2">
      <c r="A4" s="10" t="s">
        <v>2</v>
      </c>
      <c r="B4" s="7" t="s">
        <v>56</v>
      </c>
      <c r="C4" s="10" t="s">
        <v>79</v>
      </c>
      <c r="D4" s="10" t="s">
        <v>80</v>
      </c>
      <c r="E4" s="14">
        <v>1500</v>
      </c>
      <c r="F4" s="4" t="s">
        <v>25</v>
      </c>
    </row>
    <row r="5" spans="1:6" s="1" customFormat="1" ht="20.25" customHeight="1" x14ac:dyDescent="0.2">
      <c r="A5" s="10" t="s">
        <v>3</v>
      </c>
      <c r="B5" s="6" t="s">
        <v>54</v>
      </c>
      <c r="C5" s="10" t="s">
        <v>83</v>
      </c>
      <c r="D5" s="10" t="s">
        <v>84</v>
      </c>
      <c r="E5" s="14">
        <v>1500</v>
      </c>
      <c r="F5" s="4" t="s">
        <v>26</v>
      </c>
    </row>
    <row r="6" spans="1:6" s="1" customFormat="1" ht="20.25" customHeight="1" x14ac:dyDescent="0.2">
      <c r="A6" s="10" t="s">
        <v>4</v>
      </c>
      <c r="B6" s="7" t="s">
        <v>54</v>
      </c>
      <c r="C6" s="10" t="s">
        <v>85</v>
      </c>
      <c r="D6" s="10" t="s">
        <v>86</v>
      </c>
      <c r="E6" s="14">
        <v>1500</v>
      </c>
      <c r="F6" s="4" t="s">
        <v>27</v>
      </c>
    </row>
    <row r="7" spans="1:6" s="1" customFormat="1" ht="20.25" customHeight="1" x14ac:dyDescent="0.2">
      <c r="A7" s="10" t="s">
        <v>5</v>
      </c>
      <c r="B7" s="7" t="s">
        <v>55</v>
      </c>
      <c r="C7" s="10" t="s">
        <v>87</v>
      </c>
      <c r="D7" s="10" t="s">
        <v>88</v>
      </c>
      <c r="E7" s="14">
        <v>2000</v>
      </c>
      <c r="F7" s="4" t="s">
        <v>28</v>
      </c>
    </row>
    <row r="8" spans="1:6" s="1" customFormat="1" ht="20.25" customHeight="1" x14ac:dyDescent="0.2">
      <c r="A8" s="10" t="s">
        <v>6</v>
      </c>
      <c r="B8" s="6" t="s">
        <v>57</v>
      </c>
      <c r="C8" s="10" t="s">
        <v>89</v>
      </c>
      <c r="D8" s="10" t="s">
        <v>90</v>
      </c>
      <c r="E8" s="14">
        <v>500</v>
      </c>
      <c r="F8" s="4" t="s">
        <v>29</v>
      </c>
    </row>
    <row r="9" spans="1:6" s="1" customFormat="1" ht="20.25" customHeight="1" x14ac:dyDescent="0.2">
      <c r="A9" s="10" t="s">
        <v>7</v>
      </c>
      <c r="B9" s="7" t="s">
        <v>56</v>
      </c>
      <c r="C9" s="10" t="s">
        <v>91</v>
      </c>
      <c r="D9" s="10" t="s">
        <v>92</v>
      </c>
      <c r="E9" s="14">
        <v>1500</v>
      </c>
      <c r="F9" s="4" t="s">
        <v>30</v>
      </c>
    </row>
    <row r="10" spans="1:6" s="1" customFormat="1" ht="20.25" customHeight="1" x14ac:dyDescent="0.2">
      <c r="A10" s="10" t="s">
        <v>8</v>
      </c>
      <c r="B10" s="7" t="s">
        <v>58</v>
      </c>
      <c r="C10" s="10" t="s">
        <v>93</v>
      </c>
      <c r="D10" s="10" t="s">
        <v>94</v>
      </c>
      <c r="E10" s="14">
        <v>1500</v>
      </c>
      <c r="F10" s="4" t="s">
        <v>31</v>
      </c>
    </row>
    <row r="11" spans="1:6" s="1" customFormat="1" ht="20.25" customHeight="1" x14ac:dyDescent="0.2">
      <c r="A11" s="10" t="s">
        <v>9</v>
      </c>
      <c r="B11" s="7" t="s">
        <v>56</v>
      </c>
      <c r="C11" s="10" t="s">
        <v>125</v>
      </c>
      <c r="D11" s="10" t="s">
        <v>124</v>
      </c>
      <c r="E11" s="14">
        <v>1000</v>
      </c>
      <c r="F11" s="4" t="s">
        <v>32</v>
      </c>
    </row>
    <row r="12" spans="1:6" s="1" customFormat="1" ht="20.25" customHeight="1" x14ac:dyDescent="0.2">
      <c r="A12" s="10" t="s">
        <v>142</v>
      </c>
      <c r="B12" s="7" t="s">
        <v>145</v>
      </c>
      <c r="C12" s="10" t="s">
        <v>150</v>
      </c>
      <c r="D12" s="10" t="s">
        <v>149</v>
      </c>
      <c r="E12" s="14">
        <v>2000</v>
      </c>
      <c r="F12" s="4" t="s">
        <v>148</v>
      </c>
    </row>
    <row r="13" spans="1:6" s="1" customFormat="1" ht="20.25" customHeight="1" x14ac:dyDescent="0.2">
      <c r="A13" s="10" t="s">
        <v>51</v>
      </c>
      <c r="B13" s="7" t="s">
        <v>59</v>
      </c>
      <c r="C13" s="10" t="s">
        <v>127</v>
      </c>
      <c r="D13" s="10" t="s">
        <v>126</v>
      </c>
      <c r="E13" s="14">
        <v>3500</v>
      </c>
      <c r="F13" s="4" t="s">
        <v>71</v>
      </c>
    </row>
    <row r="14" spans="1:6" s="1" customFormat="1" ht="20.25" customHeight="1" x14ac:dyDescent="0.2">
      <c r="A14" s="10" t="s">
        <v>10</v>
      </c>
      <c r="B14" s="7" t="s">
        <v>55</v>
      </c>
      <c r="C14" s="10" t="s">
        <v>95</v>
      </c>
      <c r="D14" s="10" t="s">
        <v>96</v>
      </c>
      <c r="E14" s="14">
        <v>2000</v>
      </c>
      <c r="F14" s="4" t="s">
        <v>49</v>
      </c>
    </row>
    <row r="15" spans="1:6" s="1" customFormat="1" ht="20.25" customHeight="1" x14ac:dyDescent="0.2">
      <c r="A15" s="10" t="s">
        <v>143</v>
      </c>
      <c r="B15" s="7" t="s">
        <v>146</v>
      </c>
      <c r="C15" s="10" t="s">
        <v>151</v>
      </c>
      <c r="D15" s="10" t="s">
        <v>154</v>
      </c>
      <c r="E15" s="14">
        <v>2000</v>
      </c>
      <c r="F15" s="4" t="s">
        <v>152</v>
      </c>
    </row>
    <row r="16" spans="1:6" s="1" customFormat="1" ht="25.9" customHeight="1" x14ac:dyDescent="0.2">
      <c r="A16" s="10" t="s">
        <v>11</v>
      </c>
      <c r="B16" s="7" t="s">
        <v>60</v>
      </c>
      <c r="C16" s="10" t="s">
        <v>97</v>
      </c>
      <c r="D16" s="10" t="s">
        <v>98</v>
      </c>
      <c r="E16" s="14">
        <v>2000</v>
      </c>
      <c r="F16" s="4" t="s">
        <v>33</v>
      </c>
    </row>
    <row r="17" spans="1:6" s="1" customFormat="1" ht="20.25" customHeight="1" x14ac:dyDescent="0.2">
      <c r="A17" s="10" t="s">
        <v>52</v>
      </c>
      <c r="B17" s="7" t="s">
        <v>61</v>
      </c>
      <c r="C17" s="10" t="s">
        <v>99</v>
      </c>
      <c r="D17" s="10" t="s">
        <v>100</v>
      </c>
      <c r="E17" s="14">
        <v>3500</v>
      </c>
      <c r="F17" s="8" t="s">
        <v>70</v>
      </c>
    </row>
    <row r="18" spans="1:6" s="1" customFormat="1" ht="20.25" customHeight="1" x14ac:dyDescent="0.2">
      <c r="A18" s="10" t="s">
        <v>22</v>
      </c>
      <c r="B18" s="7" t="s">
        <v>62</v>
      </c>
      <c r="C18" s="10" t="s">
        <v>128</v>
      </c>
      <c r="D18" s="10" t="s">
        <v>129</v>
      </c>
      <c r="E18" s="14">
        <v>3000</v>
      </c>
      <c r="F18" s="4" t="s">
        <v>34</v>
      </c>
    </row>
    <row r="19" spans="1:6" s="1" customFormat="1" ht="20.25" customHeight="1" x14ac:dyDescent="0.2">
      <c r="A19" s="10" t="s">
        <v>47</v>
      </c>
      <c r="B19" s="7" t="s">
        <v>56</v>
      </c>
      <c r="C19" s="10" t="s">
        <v>101</v>
      </c>
      <c r="D19" s="10" t="s">
        <v>102</v>
      </c>
      <c r="E19" s="14">
        <v>1500</v>
      </c>
      <c r="F19" s="4" t="s">
        <v>35</v>
      </c>
    </row>
    <row r="20" spans="1:6" s="1" customFormat="1" ht="20.25" customHeight="1" x14ac:dyDescent="0.2">
      <c r="A20" s="10" t="s">
        <v>12</v>
      </c>
      <c r="B20" s="7" t="s">
        <v>58</v>
      </c>
      <c r="C20" s="10" t="s">
        <v>103</v>
      </c>
      <c r="D20" s="10" t="s">
        <v>104</v>
      </c>
      <c r="E20" s="14">
        <v>1500</v>
      </c>
      <c r="F20" s="4" t="s">
        <v>36</v>
      </c>
    </row>
    <row r="21" spans="1:6" s="1" customFormat="1" ht="20.25" customHeight="1" x14ac:dyDescent="0.2">
      <c r="A21" s="10" t="s">
        <v>13</v>
      </c>
      <c r="B21" s="7" t="s">
        <v>63</v>
      </c>
      <c r="C21" s="10" t="s">
        <v>105</v>
      </c>
      <c r="D21" s="10" t="s">
        <v>106</v>
      </c>
      <c r="E21" s="14">
        <v>1500</v>
      </c>
      <c r="F21" s="4" t="s">
        <v>37</v>
      </c>
    </row>
    <row r="22" spans="1:6" s="1" customFormat="1" ht="20.25" customHeight="1" x14ac:dyDescent="0.2">
      <c r="A22" s="10" t="s">
        <v>14</v>
      </c>
      <c r="B22" s="7" t="s">
        <v>64</v>
      </c>
      <c r="C22" s="10" t="s">
        <v>107</v>
      </c>
      <c r="D22" s="10" t="s">
        <v>108</v>
      </c>
      <c r="E22" s="14">
        <v>1000</v>
      </c>
      <c r="F22" s="4" t="s">
        <v>38</v>
      </c>
    </row>
    <row r="23" spans="1:6" s="1" customFormat="1" ht="20.25" customHeight="1" x14ac:dyDescent="0.2">
      <c r="A23" s="10" t="s">
        <v>15</v>
      </c>
      <c r="B23" s="7" t="s">
        <v>63</v>
      </c>
      <c r="C23" s="10" t="s">
        <v>109</v>
      </c>
      <c r="D23" s="10" t="s">
        <v>110</v>
      </c>
      <c r="E23" s="14">
        <v>1500</v>
      </c>
      <c r="F23" s="4" t="s">
        <v>39</v>
      </c>
    </row>
    <row r="24" spans="1:6" s="1" customFormat="1" ht="20.25" customHeight="1" x14ac:dyDescent="0.2">
      <c r="A24" s="13" t="s">
        <v>16</v>
      </c>
      <c r="B24" s="7" t="s">
        <v>65</v>
      </c>
      <c r="C24" s="10" t="s">
        <v>111</v>
      </c>
      <c r="D24" s="10" t="s">
        <v>112</v>
      </c>
      <c r="E24" s="14">
        <v>1500</v>
      </c>
      <c r="F24" s="4" t="s">
        <v>40</v>
      </c>
    </row>
    <row r="25" spans="1:6" s="1" customFormat="1" ht="20.25" customHeight="1" x14ac:dyDescent="0.2">
      <c r="A25" s="13" t="s">
        <v>17</v>
      </c>
      <c r="B25" s="7" t="s">
        <v>54</v>
      </c>
      <c r="C25" s="10" t="s">
        <v>113</v>
      </c>
      <c r="D25" s="10" t="s">
        <v>114</v>
      </c>
      <c r="E25" s="14">
        <v>1500</v>
      </c>
      <c r="F25" s="4" t="s">
        <v>41</v>
      </c>
    </row>
    <row r="26" spans="1:6" s="1" customFormat="1" ht="20.25" customHeight="1" x14ac:dyDescent="0.2">
      <c r="A26" s="10" t="s">
        <v>18</v>
      </c>
      <c r="B26" s="7" t="s">
        <v>66</v>
      </c>
      <c r="C26" s="10" t="s">
        <v>115</v>
      </c>
      <c r="D26" s="10" t="s">
        <v>116</v>
      </c>
      <c r="E26" s="14">
        <v>1500</v>
      </c>
      <c r="F26" s="4" t="s">
        <v>42</v>
      </c>
    </row>
    <row r="27" spans="1:6" s="1" customFormat="1" ht="20.25" customHeight="1" x14ac:dyDescent="0.2">
      <c r="A27" s="10" t="s">
        <v>19</v>
      </c>
      <c r="B27" s="7" t="s">
        <v>58</v>
      </c>
      <c r="C27" s="10" t="s">
        <v>117</v>
      </c>
      <c r="D27" s="10" t="s">
        <v>118</v>
      </c>
      <c r="E27" s="14">
        <v>1500</v>
      </c>
      <c r="F27" s="4" t="s">
        <v>43</v>
      </c>
    </row>
    <row r="28" spans="1:6" s="1" customFormat="1" ht="20.25" customHeight="1" x14ac:dyDescent="0.2">
      <c r="A28" s="10" t="s">
        <v>20</v>
      </c>
      <c r="B28" s="7" t="s">
        <v>67</v>
      </c>
      <c r="C28" s="10" t="s">
        <v>119</v>
      </c>
      <c r="D28" s="10" t="s">
        <v>120</v>
      </c>
      <c r="E28" s="14">
        <v>1500</v>
      </c>
      <c r="F28" s="4" t="s">
        <v>44</v>
      </c>
    </row>
    <row r="29" spans="1:6" s="1" customFormat="1" ht="20.25" customHeight="1" x14ac:dyDescent="0.2">
      <c r="A29" s="10" t="s">
        <v>53</v>
      </c>
      <c r="B29" s="7" t="s">
        <v>68</v>
      </c>
      <c r="C29" s="10" t="s">
        <v>131</v>
      </c>
      <c r="D29" s="10" t="s">
        <v>130</v>
      </c>
      <c r="E29" s="14">
        <v>1000</v>
      </c>
      <c r="F29" s="4" t="s">
        <v>72</v>
      </c>
    </row>
    <row r="30" spans="1:6" s="1" customFormat="1" ht="20.25" customHeight="1" x14ac:dyDescent="0.2">
      <c r="A30" s="10" t="s">
        <v>132</v>
      </c>
      <c r="B30" s="7" t="s">
        <v>136</v>
      </c>
      <c r="C30" s="10" t="s">
        <v>139</v>
      </c>
      <c r="D30" s="10" t="s">
        <v>138</v>
      </c>
      <c r="E30" s="14">
        <v>2400</v>
      </c>
      <c r="F30" s="15" t="s">
        <v>134</v>
      </c>
    </row>
    <row r="31" spans="1:6" s="1" customFormat="1" ht="20.25" customHeight="1" x14ac:dyDescent="0.2">
      <c r="A31" s="10" t="s">
        <v>133</v>
      </c>
      <c r="B31" s="7" t="s">
        <v>137</v>
      </c>
      <c r="C31" s="10" t="s">
        <v>140</v>
      </c>
      <c r="D31" s="10" t="s">
        <v>141</v>
      </c>
      <c r="E31" s="14">
        <v>6100</v>
      </c>
      <c r="F31" s="15" t="s">
        <v>135</v>
      </c>
    </row>
    <row r="32" spans="1:6" s="1" customFormat="1" ht="20.25" customHeight="1" x14ac:dyDescent="0.2">
      <c r="A32" s="10" t="s">
        <v>21</v>
      </c>
      <c r="B32" s="7" t="s">
        <v>61</v>
      </c>
      <c r="C32" s="10" t="s">
        <v>121</v>
      </c>
      <c r="D32" s="10" t="s">
        <v>122</v>
      </c>
      <c r="E32" s="14">
        <v>2000</v>
      </c>
      <c r="F32" s="4" t="s">
        <v>45</v>
      </c>
    </row>
    <row r="33" spans="1:6" s="1" customFormat="1" ht="20.25" customHeight="1" x14ac:dyDescent="0.2">
      <c r="A33" s="10" t="s">
        <v>144</v>
      </c>
      <c r="B33" s="7" t="s">
        <v>147</v>
      </c>
      <c r="C33" s="10" t="s">
        <v>155</v>
      </c>
      <c r="D33" s="10" t="s">
        <v>153</v>
      </c>
      <c r="E33" s="14">
        <v>2000</v>
      </c>
      <c r="F33" s="4" t="s">
        <v>156</v>
      </c>
    </row>
    <row r="34" spans="1:6" s="1" customFormat="1" ht="20.25" customHeight="1" thickBot="1" x14ac:dyDescent="0.25">
      <c r="A34" s="26" t="s">
        <v>48</v>
      </c>
      <c r="B34" s="27" t="s">
        <v>56</v>
      </c>
      <c r="C34" s="29" t="s">
        <v>81</v>
      </c>
      <c r="D34" s="29" t="s">
        <v>82</v>
      </c>
      <c r="E34" s="28">
        <v>1000</v>
      </c>
      <c r="F34" s="4" t="s">
        <v>46</v>
      </c>
    </row>
    <row r="35" spans="1:6" s="1" customFormat="1" ht="18.75" customHeight="1" x14ac:dyDescent="0.2">
      <c r="A35" s="22" t="s">
        <v>158</v>
      </c>
      <c r="B35" s="22"/>
      <c r="C35" s="23"/>
      <c r="D35" s="24"/>
      <c r="E35" s="25">
        <f>SUM(E2:E34)</f>
        <v>61500</v>
      </c>
    </row>
    <row r="36" spans="1:6" s="1" customFormat="1" ht="18.75" customHeight="1" x14ac:dyDescent="0.2">
      <c r="A36" s="16" t="s">
        <v>159</v>
      </c>
      <c r="B36" s="16"/>
      <c r="C36" s="17"/>
      <c r="D36" s="18"/>
      <c r="E36" s="17">
        <f>+E35*0.8</f>
        <v>49200</v>
      </c>
    </row>
    <row r="37" spans="1:6" s="1" customFormat="1" ht="18.75" customHeight="1" x14ac:dyDescent="0.2">
      <c r="A37" s="16" t="s">
        <v>160</v>
      </c>
      <c r="B37" s="19"/>
      <c r="C37" s="20"/>
      <c r="D37" s="21"/>
      <c r="E37" s="21"/>
    </row>
    <row r="38" spans="1:6" s="1" customFormat="1" ht="18.75" customHeight="1" x14ac:dyDescent="0.2">
      <c r="A38" s="16" t="s">
        <v>161</v>
      </c>
      <c r="B38" s="19"/>
      <c r="C38" s="20"/>
      <c r="D38" s="21"/>
      <c r="E38" s="21"/>
    </row>
    <row r="39" spans="1:6" s="1" customFormat="1" ht="18.75" customHeight="1" x14ac:dyDescent="0.2">
      <c r="A39" s="16" t="s">
        <v>162</v>
      </c>
      <c r="B39" s="2"/>
      <c r="C39" s="2"/>
      <c r="D39" s="2"/>
      <c r="E39" s="2"/>
    </row>
    <row r="40" spans="1:6" s="1" customFormat="1" x14ac:dyDescent="0.2">
      <c r="A40" s="2"/>
      <c r="B40" s="2"/>
      <c r="C40" s="2"/>
      <c r="D40" s="2"/>
      <c r="E40" s="2"/>
    </row>
    <row r="41" spans="1:6" s="1" customFormat="1" x14ac:dyDescent="0.2">
      <c r="A41" s="2"/>
      <c r="B41" s="2"/>
      <c r="C41" s="2"/>
      <c r="D41" s="2"/>
      <c r="E41" s="2"/>
    </row>
    <row r="42" spans="1:6" s="1" customFormat="1" x14ac:dyDescent="0.2">
      <c r="A42" s="2"/>
      <c r="B42" s="2"/>
      <c r="C42" s="2"/>
      <c r="D42" s="2"/>
      <c r="E42" s="2"/>
    </row>
    <row r="43" spans="1:6" s="1" customFormat="1" x14ac:dyDescent="0.2">
      <c r="A43" s="2"/>
      <c r="B43" s="2"/>
      <c r="C43" s="2"/>
      <c r="D43" s="2"/>
      <c r="E43" s="2"/>
    </row>
    <row r="44" spans="1:6" s="1" customFormat="1" x14ac:dyDescent="0.2">
      <c r="A44" s="2"/>
      <c r="B44" s="2"/>
      <c r="C44" s="2"/>
      <c r="D44" s="2"/>
      <c r="E44" s="2"/>
    </row>
    <row r="45" spans="1:6" s="1" customFormat="1" x14ac:dyDescent="0.2">
      <c r="A45" s="2"/>
      <c r="B45" s="2"/>
      <c r="C45" s="2"/>
      <c r="D45" s="2"/>
      <c r="E45" s="2"/>
    </row>
    <row r="46" spans="1:6" s="1" customFormat="1" x14ac:dyDescent="0.2">
      <c r="A46" s="2"/>
      <c r="B46" s="2"/>
      <c r="C46" s="2"/>
      <c r="D46" s="2"/>
      <c r="E46" s="2"/>
    </row>
    <row r="47" spans="1:6" s="1" customFormat="1" x14ac:dyDescent="0.2">
      <c r="A47" s="2"/>
      <c r="B47" s="2"/>
      <c r="C47" s="2"/>
      <c r="D47" s="2"/>
      <c r="E47" s="2"/>
    </row>
    <row r="48" spans="1:6" s="1" customFormat="1" x14ac:dyDescent="0.2">
      <c r="A48" s="2"/>
      <c r="B48" s="2"/>
      <c r="C48" s="2"/>
      <c r="D48" s="2"/>
      <c r="E48" s="2"/>
    </row>
    <row r="49" spans="1:5" s="1" customFormat="1" x14ac:dyDescent="0.2">
      <c r="A49" s="2"/>
      <c r="B49" s="2"/>
      <c r="C49" s="2"/>
      <c r="D49" s="2"/>
      <c r="E49" s="2"/>
    </row>
    <row r="50" spans="1:5" s="1" customFormat="1" x14ac:dyDescent="0.2">
      <c r="A50" s="2"/>
      <c r="B50" s="2"/>
      <c r="C50" s="2"/>
      <c r="D50" s="2"/>
      <c r="E50" s="2"/>
    </row>
    <row r="51" spans="1:5" s="1" customFormat="1" x14ac:dyDescent="0.2">
      <c r="A51" s="2"/>
      <c r="B51" s="2"/>
      <c r="C51" s="2"/>
      <c r="D51" s="2"/>
      <c r="E51" s="2"/>
    </row>
    <row r="52" spans="1:5" s="1" customFormat="1" x14ac:dyDescent="0.2">
      <c r="A52" s="2"/>
      <c r="B52" s="2"/>
      <c r="C52" s="2"/>
      <c r="D52" s="2"/>
      <c r="E52" s="2"/>
    </row>
    <row r="53" spans="1:5" s="1" customFormat="1" x14ac:dyDescent="0.2">
      <c r="A53" s="2"/>
      <c r="B53" s="2"/>
      <c r="C53" s="2"/>
      <c r="D53" s="2"/>
      <c r="E53" s="2"/>
    </row>
    <row r="54" spans="1:5" s="1" customFormat="1" x14ac:dyDescent="0.2">
      <c r="A54" s="2"/>
      <c r="B54" s="2"/>
      <c r="C54" s="2"/>
      <c r="D54" s="2"/>
      <c r="E54" s="2"/>
    </row>
    <row r="55" spans="1:5" s="1" customFormat="1" x14ac:dyDescent="0.2">
      <c r="A55" s="2"/>
      <c r="B55" s="2"/>
      <c r="C55" s="2"/>
      <c r="D55" s="2"/>
      <c r="E55" s="2"/>
    </row>
    <row r="56" spans="1:5" s="1" customFormat="1" x14ac:dyDescent="0.2">
      <c r="A56" s="2"/>
      <c r="B56" s="2"/>
      <c r="C56" s="2"/>
      <c r="D56" s="2"/>
      <c r="E56" s="2"/>
    </row>
    <row r="57" spans="1:5" s="1" customFormat="1" x14ac:dyDescent="0.2">
      <c r="A57" s="2"/>
      <c r="B57" s="2"/>
      <c r="C57" s="2"/>
      <c r="D57" s="2"/>
      <c r="E57" s="2"/>
    </row>
    <row r="58" spans="1:5" s="1" customFormat="1" x14ac:dyDescent="0.2">
      <c r="A58" s="2"/>
      <c r="B58" s="2"/>
      <c r="C58" s="2"/>
      <c r="D58" s="2"/>
      <c r="E58" s="2"/>
    </row>
    <row r="59" spans="1:5" s="1" customFormat="1" x14ac:dyDescent="0.2">
      <c r="A59" s="2"/>
      <c r="B59" s="2"/>
      <c r="C59" s="2"/>
      <c r="D59" s="2"/>
      <c r="E59" s="2"/>
    </row>
    <row r="60" spans="1:5" s="1" customFormat="1" x14ac:dyDescent="0.2">
      <c r="A60" s="2"/>
      <c r="B60" s="2"/>
      <c r="C60" s="2"/>
      <c r="D60" s="2"/>
      <c r="E60" s="2"/>
    </row>
    <row r="61" spans="1:5" s="1" customFormat="1" x14ac:dyDescent="0.2">
      <c r="A61" s="2"/>
      <c r="B61" s="2"/>
      <c r="C61" s="2"/>
      <c r="D61" s="2"/>
      <c r="E61" s="2"/>
    </row>
    <row r="62" spans="1:5" s="1" customFormat="1" x14ac:dyDescent="0.2">
      <c r="A62" s="2"/>
      <c r="B62" s="2"/>
      <c r="C62" s="2"/>
      <c r="D62" s="2"/>
      <c r="E62" s="2"/>
    </row>
    <row r="63" spans="1:5" s="1" customFormat="1" x14ac:dyDescent="0.2">
      <c r="A63" s="2"/>
      <c r="B63" s="2"/>
      <c r="C63" s="2"/>
      <c r="D63" s="2"/>
      <c r="E63" s="2"/>
    </row>
    <row r="64" spans="1:5" s="1" customFormat="1" x14ac:dyDescent="0.2">
      <c r="A64" s="2"/>
      <c r="B64" s="2"/>
      <c r="C64" s="2"/>
      <c r="D64" s="2"/>
      <c r="E64" s="2"/>
    </row>
    <row r="65" spans="1:5" s="1" customFormat="1" x14ac:dyDescent="0.2">
      <c r="A65" s="2"/>
      <c r="B65" s="2"/>
      <c r="C65" s="2"/>
      <c r="D65" s="2"/>
      <c r="E65" s="2"/>
    </row>
    <row r="66" spans="1:5" s="1" customFormat="1" x14ac:dyDescent="0.2">
      <c r="A66" s="2"/>
      <c r="B66" s="2"/>
      <c r="C66" s="2"/>
      <c r="D66" s="2"/>
      <c r="E66" s="2"/>
    </row>
    <row r="67" spans="1:5" s="1" customFormat="1" x14ac:dyDescent="0.2">
      <c r="A67" s="2"/>
      <c r="B67" s="2"/>
      <c r="C67" s="2"/>
      <c r="D67" s="2"/>
      <c r="E67" s="2"/>
    </row>
    <row r="68" spans="1:5" s="1" customFormat="1" x14ac:dyDescent="0.2">
      <c r="A68" s="2"/>
      <c r="B68" s="2"/>
      <c r="C68" s="2"/>
      <c r="D68" s="2"/>
      <c r="E68" s="2"/>
    </row>
    <row r="69" spans="1:5" s="1" customFormat="1" x14ac:dyDescent="0.2">
      <c r="A69" s="2"/>
      <c r="B69" s="2"/>
      <c r="C69" s="2"/>
      <c r="D69" s="2"/>
      <c r="E69" s="2"/>
    </row>
    <row r="70" spans="1:5" s="1" customFormat="1" x14ac:dyDescent="0.2">
      <c r="A70" s="2"/>
      <c r="B70" s="2"/>
      <c r="C70" s="2"/>
      <c r="D70" s="2"/>
      <c r="E70" s="2"/>
    </row>
    <row r="71" spans="1:5" s="1" customFormat="1" x14ac:dyDescent="0.2">
      <c r="A71" s="2"/>
      <c r="B71" s="2"/>
      <c r="C71" s="2"/>
      <c r="D71" s="2"/>
      <c r="E71" s="2"/>
    </row>
    <row r="72" spans="1:5" s="1" customFormat="1" x14ac:dyDescent="0.2">
      <c r="A72" s="2"/>
      <c r="B72" s="2"/>
      <c r="C72" s="2"/>
      <c r="D72" s="2"/>
      <c r="E72" s="2"/>
    </row>
    <row r="73" spans="1:5" s="1" customFormat="1" x14ac:dyDescent="0.2">
      <c r="A73" s="2"/>
      <c r="B73" s="2"/>
      <c r="C73" s="2"/>
      <c r="D73" s="2"/>
      <c r="E73" s="2"/>
    </row>
    <row r="74" spans="1:5" s="1" customFormat="1" x14ac:dyDescent="0.2">
      <c r="A74" s="2"/>
      <c r="B74" s="2"/>
      <c r="C74" s="2"/>
      <c r="D74" s="2"/>
      <c r="E74" s="2"/>
    </row>
  </sheetData>
  <sortState ref="A2:F34">
    <sortCondition ref="A2:A34"/>
  </sortState>
  <hyperlinks>
    <hyperlink ref="F2" r:id="rId1" xr:uid="{00000000-0004-0000-0000-000000000000}"/>
    <hyperlink ref="F3" r:id="rId2" xr:uid="{00000000-0004-0000-0000-000001000000}"/>
    <hyperlink ref="F4" r:id="rId3" xr:uid="{00000000-0004-0000-0000-000002000000}"/>
    <hyperlink ref="F5" r:id="rId4" xr:uid="{00000000-0004-0000-0000-000003000000}"/>
    <hyperlink ref="F6" r:id="rId5" xr:uid="{00000000-0004-0000-0000-000004000000}"/>
    <hyperlink ref="F9" r:id="rId6" xr:uid="{00000000-0004-0000-0000-000005000000}"/>
    <hyperlink ref="F10" r:id="rId7" xr:uid="{00000000-0004-0000-0000-000006000000}"/>
    <hyperlink ref="F11" r:id="rId8" xr:uid="{00000000-0004-0000-0000-000007000000}"/>
    <hyperlink ref="F14" r:id="rId9" xr:uid="{00000000-0004-0000-0000-000008000000}"/>
    <hyperlink ref="F16" r:id="rId10" xr:uid="{00000000-0004-0000-0000-000009000000}"/>
    <hyperlink ref="F18" r:id="rId11" xr:uid="{00000000-0004-0000-0000-00000A000000}"/>
    <hyperlink ref="F19" r:id="rId12" xr:uid="{00000000-0004-0000-0000-00000B000000}"/>
    <hyperlink ref="F20" r:id="rId13" xr:uid="{00000000-0004-0000-0000-00000C000000}"/>
    <hyperlink ref="F21" r:id="rId14" xr:uid="{00000000-0004-0000-0000-00000D000000}"/>
    <hyperlink ref="F22" r:id="rId15" xr:uid="{00000000-0004-0000-0000-00000E000000}"/>
    <hyperlink ref="F23" r:id="rId16" xr:uid="{00000000-0004-0000-0000-00000F000000}"/>
    <hyperlink ref="F24" r:id="rId17" xr:uid="{00000000-0004-0000-0000-000010000000}"/>
    <hyperlink ref="F25" r:id="rId18" xr:uid="{00000000-0004-0000-0000-000011000000}"/>
    <hyperlink ref="F26" r:id="rId19" xr:uid="{00000000-0004-0000-0000-000012000000}"/>
    <hyperlink ref="F27" r:id="rId20" xr:uid="{00000000-0004-0000-0000-000013000000}"/>
    <hyperlink ref="F28" r:id="rId21" xr:uid="{00000000-0004-0000-0000-000014000000}"/>
    <hyperlink ref="F32" r:id="rId22" xr:uid="{00000000-0004-0000-0000-000015000000}"/>
    <hyperlink ref="F34" r:id="rId23" xr:uid="{00000000-0004-0000-0000-000016000000}"/>
    <hyperlink ref="F7" r:id="rId24" xr:uid="{00000000-0004-0000-0000-000017000000}"/>
    <hyperlink ref="F8" r:id="rId25" xr:uid="{00000000-0004-0000-0000-000018000000}"/>
    <hyperlink ref="F17" r:id="rId26" xr:uid="{00000000-0004-0000-0000-000019000000}"/>
    <hyperlink ref="F30" r:id="rId27" xr:uid="{00000000-0004-0000-0000-00001A000000}"/>
    <hyperlink ref="F31" r:id="rId28" xr:uid="{00000000-0004-0000-0000-00001B000000}"/>
    <hyperlink ref="F33" r:id="rId29" xr:uid="{01AE817B-987D-4ABE-BFD8-D41E11D1F678}"/>
  </hyperlinks>
  <pageMargins left="0.7" right="0.7" top="0.78740157499999996" bottom="0.78740157499999996" header="0.3" footer="0.3"/>
  <pageSetup paperSize="9" orientation="portrait"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back file list 2019</vt:lpstr>
    </vt:vector>
  </TitlesOfParts>
  <Company>Thieme Verlagsgruppe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Stehle, Uwe</dc:creator>
  <cp:lastModifiedBy>Stehle, Uwe</cp:lastModifiedBy>
  <cp:lastPrinted>2012-09-04T15:05:11Z</cp:lastPrinted>
  <dcterms:created xsi:type="dcterms:W3CDTF">2011-08-29T09:49:58Z</dcterms:created>
  <dcterms:modified xsi:type="dcterms:W3CDTF">2019-02-12T10:48:52Z</dcterms:modified>
</cp:coreProperties>
</file>